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1">
      <go:sheetsCustomData xmlns:go="http://customooxmlschemas.google.com/" r:id="rId5" roundtripDataSignature="AMtx7mje1aoFGIwKkGa/9qbQg5kej6T7tQ=="/>
    </ext>
  </extLst>
</workbook>
</file>

<file path=xl/sharedStrings.xml><?xml version="1.0" encoding="utf-8"?>
<sst xmlns="http://schemas.openxmlformats.org/spreadsheetml/2006/main" count="13" uniqueCount="11">
  <si>
    <t>Horas a la semana</t>
  </si>
  <si>
    <t>Horas al mes</t>
  </si>
  <si>
    <t>Honorarios base x hora</t>
  </si>
  <si>
    <t>Honorarios premios</t>
  </si>
  <si>
    <t>Premios Netflix</t>
  </si>
  <si>
    <t>Ejemplo para 27 hs semanales, equivalentes a 116 horas por mes</t>
  </si>
  <si>
    <t>Honorario básico</t>
  </si>
  <si>
    <t>Premio 110%</t>
  </si>
  <si>
    <t>Premio Netflix 110%</t>
  </si>
  <si>
    <t>Total</t>
  </si>
  <si>
    <t>Premio 55%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</si>
</sst>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$-2C0A]#,##0.00;[Red]\([$$-2C0A]#,##0.00\)"/>
  </numFmts>
  <fonts count="7">
    <font>
      <sz val="10.0"/>
      <color rgb="FF000000"/>
      <name val="Arial"/>
    </font>
    <font>
      <b/>
      <sz val="12.0"/>
      <name val="Calibri"/>
    </font>
    <font>
      <b/>
      <sz val="12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b/>
      <sz val="12.0"/>
      <color rgb="FF980000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5">
    <border/>
    <border>
      <left style="hair">
        <color rgb="FF000000"/>
      </left>
      <top style="hair">
        <color rgb="FF000000"/>
      </top>
      <bottom/>
    </border>
    <border>
      <right style="hair">
        <color rgb="FF000000"/>
      </right>
      <top style="hair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/>
      <bottom/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164" xfId="0" applyAlignment="1" applyFont="1" applyNumberFormat="1">
      <alignment horizontal="right"/>
    </xf>
    <xf borderId="0" fillId="0" fontId="2" numFmtId="164" xfId="0" applyFont="1" applyNumberFormat="1"/>
    <xf borderId="0" fillId="0" fontId="2" numFmtId="0" xfId="0" applyFont="1"/>
    <xf borderId="0" fillId="0" fontId="3" numFmtId="0" xfId="0" applyFont="1"/>
    <xf borderId="0" fillId="0" fontId="3" numFmtId="1" xfId="0" applyAlignment="1" applyFont="1" applyNumberFormat="1">
      <alignment readingOrder="0"/>
    </xf>
    <xf borderId="0" fillId="0" fontId="4" numFmtId="1" xfId="0" applyFont="1" applyNumberFormat="1"/>
    <xf borderId="0" fillId="0" fontId="4" numFmtId="164" xfId="0" applyAlignment="1" applyFont="1" applyNumberFormat="1">
      <alignment horizontal="right"/>
    </xf>
    <xf borderId="0" fillId="0" fontId="4" numFmtId="164" xfId="0" applyFont="1" applyNumberFormat="1"/>
    <xf borderId="1" fillId="2" fontId="5" numFmtId="0" xfId="0" applyAlignment="1" applyBorder="1" applyFill="1" applyFont="1">
      <alignment horizontal="center" vertical="center"/>
    </xf>
    <xf borderId="2" fillId="0" fontId="6" numFmtId="0" xfId="0" applyBorder="1" applyFont="1"/>
    <xf borderId="3" fillId="3" fontId="4" numFmtId="0" xfId="0" applyBorder="1" applyFill="1" applyFont="1"/>
    <xf borderId="3" fillId="3" fontId="4" numFmtId="164" xfId="0" applyBorder="1" applyFont="1" applyNumberFormat="1"/>
    <xf borderId="0" fillId="0" fontId="3" numFmtId="0" xfId="0" applyAlignment="1" applyFont="1">
      <alignment readingOrder="0"/>
    </xf>
    <xf borderId="3" fillId="3" fontId="2" numFmtId="164" xfId="0" applyBorder="1" applyFont="1" applyNumberFormat="1"/>
    <xf borderId="4" fillId="3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71"/>
    <col customWidth="1" min="2" max="2" width="18.0"/>
    <col customWidth="1" min="3" max="3" width="35.14"/>
    <col customWidth="1" min="4" max="4" width="34.14"/>
    <col customWidth="1" min="5" max="5" width="19.43"/>
    <col customWidth="1" min="6" max="7" width="18.43"/>
    <col customWidth="1" min="8" max="25" width="8.71"/>
  </cols>
  <sheetData>
    <row r="1" ht="15.0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/>
      <c r="AA1" s="5"/>
    </row>
    <row r="2" ht="15.0" customHeight="1">
      <c r="A2" s="6">
        <v>27.0</v>
      </c>
      <c r="B2" s="7">
        <f>A2*30/7</f>
        <v>115.7142857</v>
      </c>
      <c r="C2" s="8">
        <v>5455.0</v>
      </c>
      <c r="D2" s="8">
        <v>306446.0</v>
      </c>
      <c r="E2" s="9">
        <v>198000.0</v>
      </c>
      <c r="F2" s="9"/>
      <c r="G2" s="9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ht="15.0" customHeight="1">
      <c r="A3" s="5"/>
      <c r="B3" s="5"/>
      <c r="C3" s="9"/>
      <c r="D3" s="5"/>
      <c r="E3" s="9"/>
      <c r="F3" s="9"/>
      <c r="G3" s="9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ht="15.0" customHeight="1">
      <c r="A5" s="5"/>
      <c r="B5" s="5"/>
      <c r="C5" s="10" t="s">
        <v>5</v>
      </c>
      <c r="D5" s="11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ht="15.0" customHeight="1">
      <c r="A6" s="5"/>
      <c r="B6" s="5"/>
      <c r="C6" s="12" t="s">
        <v>6</v>
      </c>
      <c r="D6" s="13">
        <f>C2*B2</f>
        <v>631221.4286</v>
      </c>
      <c r="E6" s="5"/>
      <c r="F6" s="14">
        <v>50.0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ht="15.0" customHeight="1">
      <c r="A7" s="5"/>
      <c r="B7" s="5"/>
      <c r="C7" s="12" t="s">
        <v>7</v>
      </c>
      <c r="D7" s="13">
        <f>D2*B2/B2* 1.1</f>
        <v>337090.6</v>
      </c>
      <c r="E7" s="5"/>
      <c r="F7" s="14">
        <v>30.0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ht="15.0" customHeight="1">
      <c r="A8" s="5"/>
      <c r="B8" s="5"/>
      <c r="C8" s="12" t="s">
        <v>8</v>
      </c>
      <c r="D8" s="13">
        <f>E2*B2/116</f>
        <v>197512.3153</v>
      </c>
      <c r="E8" s="5"/>
      <c r="F8" s="14">
        <v>30.0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ht="15.0" customHeight="1">
      <c r="A9" s="5"/>
      <c r="B9" s="5"/>
      <c r="C9" s="12" t="s">
        <v>9</v>
      </c>
      <c r="D9" s="15">
        <f>SUM(D6:D8)</f>
        <v>1165824.344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ht="15.0" customHeight="1">
      <c r="A10" s="5"/>
      <c r="B10" s="5"/>
      <c r="C10" s="16"/>
      <c r="D10" s="1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ht="15.0" customHeight="1">
      <c r="A11" s="5"/>
      <c r="B11" s="5"/>
      <c r="C11" s="12" t="s">
        <v>6</v>
      </c>
      <c r="D11" s="13">
        <f>C2*B2</f>
        <v>631221.4286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ht="15.0" customHeight="1">
      <c r="A12" s="5"/>
      <c r="B12" s="5"/>
      <c r="C12" s="12" t="s">
        <v>10</v>
      </c>
      <c r="D12" s="13">
        <f>D2*B2/B2*0.55</f>
        <v>168545.3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ht="15.0" customHeight="1">
      <c r="A13" s="5"/>
      <c r="B13" s="5"/>
      <c r="C13" s="12" t="s">
        <v>9</v>
      </c>
      <c r="D13" s="15">
        <f>D11+D12</f>
        <v>799766.7286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ht="15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ht="15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ht="15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</sheetData>
  <mergeCells count="1">
    <mergeCell ref="C5:D5"/>
  </mergeCells>
  <printOptions/>
  <pageMargins bottom="1.025" footer="0.0" header="0.0" left="0.7875" right="0.7875" top="1.025"/>
  <pageSetup paperSize="9" orientation="portrait"/>
  <headerFooter>
    <oddHeader>&amp;C&amp;A</oddHeader>
    <oddFooter>&amp;CPágina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